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448" activeTab="0"/>
  </bookViews>
  <sheets>
    <sheet name="最终拟录取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<sst xmlns="http://schemas.openxmlformats.org/spreadsheetml/2006/main" count="64" uniqueCount="52">
  <si>
    <t>学号</t>
  </si>
  <si>
    <t>姓名</t>
  </si>
  <si>
    <t>原专业</t>
  </si>
  <si>
    <t>申请转入专业</t>
  </si>
  <si>
    <t>原院系</t>
  </si>
  <si>
    <t>总成绩</t>
  </si>
  <si>
    <t>是否录取（填写“同意录取”或“不同意录取”）</t>
  </si>
  <si>
    <t>序号</t>
  </si>
  <si>
    <t>学院（系）盖章：</t>
  </si>
  <si>
    <t>15408017</t>
  </si>
  <si>
    <t>孙继明</t>
  </si>
  <si>
    <t>信息管理与信息系统</t>
  </si>
  <si>
    <t>15408803</t>
  </si>
  <si>
    <t>梁晨雨</t>
  </si>
  <si>
    <t>英语</t>
  </si>
  <si>
    <t>乔晨晓</t>
  </si>
  <si>
    <t>环境科学</t>
  </si>
  <si>
    <t>赵秀容</t>
  </si>
  <si>
    <t>制药工程</t>
  </si>
  <si>
    <t>15406328</t>
  </si>
  <si>
    <t>15407906</t>
  </si>
  <si>
    <t>吴雨萱</t>
  </si>
  <si>
    <t>15404317</t>
  </si>
  <si>
    <t>杨璐</t>
  </si>
  <si>
    <t>生物工程</t>
  </si>
  <si>
    <t>15408012</t>
  </si>
  <si>
    <t>张梦帆</t>
  </si>
  <si>
    <t>15406827</t>
  </si>
  <si>
    <t>15404902</t>
  </si>
  <si>
    <t>李扬</t>
  </si>
  <si>
    <t>商学院</t>
  </si>
  <si>
    <t>原院系</t>
  </si>
  <si>
    <t>理学院</t>
  </si>
  <si>
    <t>外语系</t>
  </si>
  <si>
    <t>工学院</t>
  </si>
  <si>
    <t>黄松</t>
  </si>
  <si>
    <t>中药学院</t>
  </si>
  <si>
    <t>中药资源与开发</t>
  </si>
  <si>
    <t>生科院</t>
  </si>
  <si>
    <t>衣晓敏</t>
  </si>
  <si>
    <t>商学院</t>
  </si>
  <si>
    <t>工商管理</t>
  </si>
  <si>
    <t>15407109</t>
  </si>
  <si>
    <t>姜晓文</t>
  </si>
  <si>
    <t>市场营销</t>
  </si>
  <si>
    <t>15407103</t>
  </si>
  <si>
    <t>郑欣蕾</t>
  </si>
  <si>
    <t>平均分</t>
  </si>
  <si>
    <t>必修课加权平均成绩（70%）</t>
  </si>
  <si>
    <t>院系考核成绩（30%）</t>
  </si>
  <si>
    <t>注意：必修课加权平均成绩排序。参与计算的成绩范围为一年级上学期必修课程（不含其他类必修课）总评成绩和一年级下学期2门必修课程的期中考试卷面成绩。期末缓考后通过的成绩以60分计算。其它特殊情况，由各院系转专业工作领导小组会议讨论决定。</t>
  </si>
  <si>
    <r>
      <t>2021级本科生</t>
    </r>
    <r>
      <rPr>
        <u val="single"/>
        <sz val="18"/>
        <rFont val="方正小标宋简体"/>
        <family val="0"/>
      </rPr>
      <t xml:space="preserve">               （院系）</t>
    </r>
    <r>
      <rPr>
        <sz val="18"/>
        <rFont val="方正小标宋简体"/>
        <family val="0"/>
      </rPr>
      <t>转专业最终考核结果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</si>
</sst>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b/>
      <sz val="12"/>
      <name val="宋体"/>
      <family val="0"/>
    </font>
    <font>
      <sz val="18"/>
      <name val="方正小标宋简体"/>
      <family val="0"/>
    </font>
    <font>
      <u val="single"/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3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81" fontId="0" fillId="0" borderId="0" xfId="0" applyNumberFormat="1" applyAlignment="1">
      <alignment horizontal="right" vertical="center" wrapText="1"/>
    </xf>
    <xf numFmtId="181" fontId="0" fillId="0" borderId="0" xfId="0" applyNumberFormat="1" applyAlignment="1">
      <alignment vertical="center" wrapText="1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49" fontId="48" fillId="0" borderId="9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 vertical="center" wrapText="1"/>
    </xf>
    <xf numFmtId="181" fontId="0" fillId="0" borderId="0" xfId="0" applyNumberFormat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 wrapText="1"/>
    </xf>
    <xf numFmtId="181" fontId="0" fillId="0" borderId="9" xfId="0" applyNumberFormat="1" applyFont="1" applyFill="1" applyBorder="1" applyAlignment="1">
      <alignment horizontal="center" vertical="center" wrapText="1"/>
    </xf>
    <xf numFmtId="181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80" fontId="48" fillId="0" borderId="9" xfId="0" applyNumberFormat="1" applyFont="1" applyFill="1" applyBorder="1" applyAlignment="1">
      <alignment horizontal="center" vertical="center" wrapText="1"/>
    </xf>
    <xf numFmtId="181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4.25"/>
  <cols>
    <col min="1" max="1" width="5.25390625" style="28" customWidth="1"/>
    <col min="2" max="2" width="11.125" style="28" customWidth="1"/>
    <col min="3" max="3" width="10.00390625" style="28" customWidth="1"/>
    <col min="4" max="4" width="11.875" style="28" customWidth="1"/>
    <col min="5" max="5" width="12.25390625" style="28" customWidth="1"/>
    <col min="6" max="6" width="13.125" style="28" customWidth="1"/>
    <col min="7" max="7" width="13.625" style="39" customWidth="1"/>
    <col min="8" max="9" width="10.375" style="39" customWidth="1"/>
    <col min="10" max="10" width="20.25390625" style="28" customWidth="1"/>
    <col min="11" max="16384" width="9.00390625" style="28" customWidth="1"/>
  </cols>
  <sheetData>
    <row r="1" spans="1:10" ht="34.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49" customFormat="1" ht="51" customHeight="1">
      <c r="A2" s="44" t="s">
        <v>7</v>
      </c>
      <c r="B2" s="45" t="s">
        <v>0</v>
      </c>
      <c r="C2" s="44" t="s">
        <v>1</v>
      </c>
      <c r="D2" s="44" t="s">
        <v>4</v>
      </c>
      <c r="E2" s="44" t="s">
        <v>2</v>
      </c>
      <c r="F2" s="46" t="s">
        <v>3</v>
      </c>
      <c r="G2" s="47" t="s">
        <v>48</v>
      </c>
      <c r="H2" s="47" t="s">
        <v>49</v>
      </c>
      <c r="I2" s="48" t="s">
        <v>5</v>
      </c>
      <c r="J2" s="46" t="s">
        <v>6</v>
      </c>
    </row>
    <row r="3" spans="1:10" ht="28.5" customHeight="1">
      <c r="A3" s="21"/>
      <c r="B3" s="22"/>
      <c r="C3" s="23"/>
      <c r="D3" s="23"/>
      <c r="E3" s="23"/>
      <c r="F3" s="23"/>
      <c r="G3" s="24"/>
      <c r="H3" s="25"/>
      <c r="I3" s="26"/>
      <c r="J3" s="27"/>
    </row>
    <row r="4" spans="1:10" ht="28.5" customHeight="1">
      <c r="A4" s="21"/>
      <c r="B4" s="29"/>
      <c r="C4" s="21"/>
      <c r="D4" s="21"/>
      <c r="E4" s="21"/>
      <c r="F4" s="21"/>
      <c r="G4" s="30"/>
      <c r="H4" s="25"/>
      <c r="I4" s="26"/>
      <c r="J4" s="27"/>
    </row>
    <row r="5" spans="1:10" ht="28.5" customHeight="1">
      <c r="A5" s="21"/>
      <c r="B5" s="31"/>
      <c r="C5" s="31"/>
      <c r="D5" s="32"/>
      <c r="E5" s="31"/>
      <c r="F5" s="33"/>
      <c r="G5" s="34"/>
      <c r="H5" s="25"/>
      <c r="I5" s="26"/>
      <c r="J5" s="27"/>
    </row>
    <row r="6" spans="1:10" ht="28.5" customHeight="1">
      <c r="A6" s="21"/>
      <c r="B6" s="22"/>
      <c r="C6" s="23"/>
      <c r="D6" s="23"/>
      <c r="E6" s="23"/>
      <c r="F6" s="23"/>
      <c r="G6" s="24"/>
      <c r="H6" s="35"/>
      <c r="I6" s="26"/>
      <c r="J6" s="27"/>
    </row>
    <row r="7" spans="1:10" ht="28.5" customHeight="1">
      <c r="A7" s="21"/>
      <c r="B7" s="22"/>
      <c r="C7" s="36"/>
      <c r="D7" s="36"/>
      <c r="E7" s="36"/>
      <c r="F7" s="36"/>
      <c r="G7" s="37"/>
      <c r="H7" s="25"/>
      <c r="I7" s="26"/>
      <c r="J7" s="27"/>
    </row>
    <row r="8" spans="1:10" ht="28.5" customHeight="1">
      <c r="A8" s="21"/>
      <c r="B8" s="22"/>
      <c r="C8" s="23"/>
      <c r="D8" s="23"/>
      <c r="E8" s="23"/>
      <c r="F8" s="23"/>
      <c r="G8" s="24"/>
      <c r="H8" s="25"/>
      <c r="I8" s="26"/>
      <c r="J8" s="27"/>
    </row>
    <row r="9" spans="1:10" ht="28.5" customHeight="1">
      <c r="A9" s="21"/>
      <c r="B9" s="32"/>
      <c r="C9" s="32"/>
      <c r="D9" s="32"/>
      <c r="E9" s="32"/>
      <c r="F9" s="32"/>
      <c r="G9" s="38"/>
      <c r="H9" s="35"/>
      <c r="I9" s="26"/>
      <c r="J9" s="27"/>
    </row>
    <row r="10" spans="1:10" ht="28.5" customHeight="1">
      <c r="A10" s="21"/>
      <c r="B10" s="32"/>
      <c r="C10" s="32"/>
      <c r="D10" s="32"/>
      <c r="E10" s="32"/>
      <c r="F10" s="32"/>
      <c r="G10" s="38"/>
      <c r="H10" s="35"/>
      <c r="I10" s="26"/>
      <c r="J10" s="27"/>
    </row>
    <row r="11" spans="1:10" ht="28.5" customHeight="1">
      <c r="A11" s="21"/>
      <c r="B11" s="29"/>
      <c r="C11" s="21"/>
      <c r="D11" s="21"/>
      <c r="E11" s="21"/>
      <c r="F11" s="21"/>
      <c r="G11" s="30"/>
      <c r="H11" s="25"/>
      <c r="I11" s="26"/>
      <c r="J11" s="27"/>
    </row>
    <row r="12" spans="1:10" ht="40.5" customHeight="1">
      <c r="A12" s="51" t="s">
        <v>50</v>
      </c>
      <c r="B12" s="52"/>
      <c r="C12" s="52"/>
      <c r="D12" s="52"/>
      <c r="E12" s="52"/>
      <c r="F12" s="52"/>
      <c r="G12" s="52"/>
      <c r="H12" s="52"/>
      <c r="I12" s="52"/>
      <c r="J12" s="52"/>
    </row>
    <row r="13" ht="15">
      <c r="G13" s="40" t="s">
        <v>8</v>
      </c>
    </row>
    <row r="16" spans="11:12" ht="15">
      <c r="K16" s="41"/>
      <c r="L16" s="41"/>
    </row>
    <row r="17" spans="2:12" ht="15">
      <c r="B17" s="42"/>
      <c r="K17" s="41"/>
      <c r="L17" s="41"/>
    </row>
    <row r="18" spans="2:12" ht="15">
      <c r="B18" s="42"/>
      <c r="K18" s="41"/>
      <c r="L18" s="41"/>
    </row>
    <row r="19" spans="2:12" ht="15">
      <c r="B19" s="42"/>
      <c r="K19" s="41"/>
      <c r="L19" s="41"/>
    </row>
    <row r="20" spans="2:12" ht="15">
      <c r="B20" s="42"/>
      <c r="K20" s="41"/>
      <c r="L20" s="41"/>
    </row>
    <row r="21" spans="2:12" ht="15">
      <c r="B21" s="42"/>
      <c r="K21" s="41"/>
      <c r="L21" s="41"/>
    </row>
    <row r="22" spans="2:12" ht="15">
      <c r="B22" s="42"/>
      <c r="K22" s="41"/>
      <c r="L22" s="41"/>
    </row>
    <row r="23" spans="2:12" ht="15">
      <c r="B23" s="42"/>
      <c r="K23" s="43"/>
      <c r="L23" s="43"/>
    </row>
    <row r="24" spans="2:12" ht="15">
      <c r="B24" s="42"/>
      <c r="K24" s="43"/>
      <c r="L24" s="43"/>
    </row>
    <row r="25" spans="2:12" ht="15">
      <c r="B25" s="42"/>
      <c r="K25" s="41"/>
      <c r="L25" s="41"/>
    </row>
    <row r="26" spans="2:12" ht="15">
      <c r="B26" s="42"/>
      <c r="K26" s="42"/>
      <c r="L26" s="42"/>
    </row>
    <row r="27" spans="2:12" ht="15">
      <c r="B27" s="42"/>
      <c r="K27" s="41">
        <v>85.67</v>
      </c>
      <c r="L27" s="41">
        <v>86.90642857142856</v>
      </c>
    </row>
    <row r="28" spans="2:12" ht="15">
      <c r="B28" s="42"/>
      <c r="K28" s="41">
        <v>85.64</v>
      </c>
      <c r="L28" s="41">
        <v>84.89142857142858</v>
      </c>
    </row>
  </sheetData>
  <sheetProtection/>
  <mergeCells count="2">
    <mergeCell ref="A1:J1"/>
    <mergeCell ref="A12:J12"/>
  </mergeCells>
  <printOptions/>
  <pageMargins left="0.5511811023622047" right="0.35433070866141736" top="1.3779527559055118" bottom="0.984251968503937" header="0.5118110236220472" footer="0.5118110236220472"/>
  <pageSetup horizontalDpi="600" verticalDpi="600" orientation="landscape" paperSize="9" r:id="rId1"/>
  <headerFooter scaleWithDoc="0" alignWithMargins="0">
    <oddHeader>&amp;C&amp;"宋体,加粗"&amp;14申请转入生命科学与技术学院学生最终综合成绩及拟录取名单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L13" sqref="L13:L14"/>
    </sheetView>
  </sheetViews>
  <sheetFormatPr defaultColWidth="9.00390625" defaultRowHeight="14.25"/>
  <cols>
    <col min="5" max="10" width="5.25390625" style="0" customWidth="1"/>
    <col min="11" max="11" width="5.25390625" style="15" customWidth="1"/>
    <col min="12" max="12" width="9.00390625" style="19" customWidth="1"/>
  </cols>
  <sheetData>
    <row r="1" spans="1:12" ht="15">
      <c r="A1" s="8" t="s">
        <v>0</v>
      </c>
      <c r="B1" s="9" t="s">
        <v>1</v>
      </c>
      <c r="C1" s="9" t="s">
        <v>31</v>
      </c>
      <c r="D1" s="9" t="s">
        <v>2</v>
      </c>
      <c r="L1" s="20" t="s">
        <v>47</v>
      </c>
    </row>
    <row r="2" spans="1:12" ht="46.5">
      <c r="A2" s="10" t="s">
        <v>9</v>
      </c>
      <c r="B2" s="11" t="s">
        <v>10</v>
      </c>
      <c r="C2" s="11" t="s">
        <v>32</v>
      </c>
      <c r="D2" s="11" t="s">
        <v>11</v>
      </c>
      <c r="E2" s="3">
        <v>91</v>
      </c>
      <c r="F2" s="3">
        <v>93</v>
      </c>
      <c r="G2" s="3">
        <v>95</v>
      </c>
      <c r="H2" s="3">
        <v>90</v>
      </c>
      <c r="I2" s="3">
        <v>92</v>
      </c>
      <c r="J2" s="3">
        <v>90</v>
      </c>
      <c r="K2" s="16">
        <v>85</v>
      </c>
      <c r="L2" s="6">
        <f aca="true" t="shared" si="0" ref="L2:L11">AVERAGE(E2:K2)</f>
        <v>90.85714285714286</v>
      </c>
    </row>
    <row r="3" spans="1:12" ht="15">
      <c r="A3" s="8" t="s">
        <v>12</v>
      </c>
      <c r="B3" s="9" t="s">
        <v>13</v>
      </c>
      <c r="C3" s="9" t="s">
        <v>33</v>
      </c>
      <c r="D3" s="9" t="s">
        <v>14</v>
      </c>
      <c r="E3" s="3">
        <v>93</v>
      </c>
      <c r="F3" s="3">
        <v>92</v>
      </c>
      <c r="G3" s="3">
        <v>95</v>
      </c>
      <c r="H3" s="3">
        <v>85</v>
      </c>
      <c r="I3" s="3">
        <v>90</v>
      </c>
      <c r="J3" s="3">
        <v>85</v>
      </c>
      <c r="K3" s="16">
        <v>83</v>
      </c>
      <c r="L3" s="6">
        <f t="shared" si="0"/>
        <v>89</v>
      </c>
    </row>
    <row r="4" spans="1:12" ht="15">
      <c r="A4" s="12">
        <v>15408321</v>
      </c>
      <c r="B4" s="12" t="s">
        <v>15</v>
      </c>
      <c r="C4" s="2" t="s">
        <v>34</v>
      </c>
      <c r="D4" s="12" t="s">
        <v>16</v>
      </c>
      <c r="E4" s="3">
        <v>91</v>
      </c>
      <c r="F4" s="3">
        <v>92</v>
      </c>
      <c r="G4" s="3">
        <v>88</v>
      </c>
      <c r="H4" s="3">
        <v>85</v>
      </c>
      <c r="I4" s="3">
        <v>88</v>
      </c>
      <c r="J4" s="3">
        <v>88</v>
      </c>
      <c r="K4" s="16">
        <v>85</v>
      </c>
      <c r="L4" s="6">
        <f t="shared" si="0"/>
        <v>88.14285714285714</v>
      </c>
    </row>
    <row r="5" spans="1:12" ht="30.75">
      <c r="A5" s="2">
        <v>15403125</v>
      </c>
      <c r="B5" s="2" t="s">
        <v>17</v>
      </c>
      <c r="C5" s="2" t="s">
        <v>34</v>
      </c>
      <c r="D5" s="2" t="s">
        <v>18</v>
      </c>
      <c r="E5" s="3">
        <v>90</v>
      </c>
      <c r="F5" s="3">
        <v>90</v>
      </c>
      <c r="G5" s="3">
        <v>85</v>
      </c>
      <c r="H5" s="3">
        <v>85</v>
      </c>
      <c r="I5" s="3">
        <v>84</v>
      </c>
      <c r="J5" s="3">
        <v>87</v>
      </c>
      <c r="K5" s="16">
        <v>82</v>
      </c>
      <c r="L5" s="6">
        <f t="shared" si="0"/>
        <v>86.14285714285714</v>
      </c>
    </row>
    <row r="6" spans="1:12" ht="46.5">
      <c r="A6" s="10" t="s">
        <v>19</v>
      </c>
      <c r="B6" s="1" t="s">
        <v>35</v>
      </c>
      <c r="C6" s="1" t="s">
        <v>36</v>
      </c>
      <c r="D6" s="1" t="s">
        <v>37</v>
      </c>
      <c r="E6" s="3">
        <v>89</v>
      </c>
      <c r="F6" s="3">
        <v>90</v>
      </c>
      <c r="G6" s="3">
        <v>85</v>
      </c>
      <c r="H6" s="3">
        <v>90</v>
      </c>
      <c r="I6" s="3">
        <v>86</v>
      </c>
      <c r="J6" s="3">
        <v>86</v>
      </c>
      <c r="K6" s="16">
        <v>84</v>
      </c>
      <c r="L6" s="6">
        <f t="shared" si="0"/>
        <v>87.14285714285714</v>
      </c>
    </row>
    <row r="7" spans="1:12" ht="46.5">
      <c r="A7" s="10" t="s">
        <v>20</v>
      </c>
      <c r="B7" s="11" t="s">
        <v>21</v>
      </c>
      <c r="C7" s="11" t="s">
        <v>32</v>
      </c>
      <c r="D7" s="11" t="s">
        <v>11</v>
      </c>
      <c r="E7" s="3">
        <v>91</v>
      </c>
      <c r="F7" s="3">
        <v>86</v>
      </c>
      <c r="G7" s="3">
        <v>87</v>
      </c>
      <c r="H7" s="3">
        <v>85</v>
      </c>
      <c r="I7" s="3">
        <v>88</v>
      </c>
      <c r="J7" s="3">
        <v>85</v>
      </c>
      <c r="K7" s="16">
        <v>84</v>
      </c>
      <c r="L7" s="6">
        <f t="shared" si="0"/>
        <v>86.57142857142857</v>
      </c>
    </row>
    <row r="8" spans="1:12" ht="15">
      <c r="A8" s="8" t="s">
        <v>22</v>
      </c>
      <c r="B8" s="9" t="s">
        <v>23</v>
      </c>
      <c r="C8" s="9" t="s">
        <v>38</v>
      </c>
      <c r="D8" s="9" t="s">
        <v>24</v>
      </c>
      <c r="E8" s="3">
        <v>89</v>
      </c>
      <c r="F8" s="3">
        <v>90</v>
      </c>
      <c r="G8" s="3">
        <v>88</v>
      </c>
      <c r="H8" s="3">
        <v>80</v>
      </c>
      <c r="I8" s="3">
        <v>87</v>
      </c>
      <c r="J8" s="3">
        <v>85</v>
      </c>
      <c r="K8" s="16">
        <v>84</v>
      </c>
      <c r="L8" s="6">
        <f t="shared" si="0"/>
        <v>86.14285714285714</v>
      </c>
    </row>
    <row r="9" spans="1:12" ht="46.5">
      <c r="A9" s="10" t="s">
        <v>25</v>
      </c>
      <c r="B9" s="11" t="s">
        <v>26</v>
      </c>
      <c r="C9" s="11" t="s">
        <v>32</v>
      </c>
      <c r="D9" s="11" t="s">
        <v>11</v>
      </c>
      <c r="E9" s="5">
        <v>93</v>
      </c>
      <c r="F9" s="5">
        <v>91</v>
      </c>
      <c r="G9" s="5">
        <v>88</v>
      </c>
      <c r="H9" s="5">
        <v>80</v>
      </c>
      <c r="I9" s="5">
        <v>90</v>
      </c>
      <c r="J9" s="5">
        <v>88</v>
      </c>
      <c r="K9" s="17">
        <v>86</v>
      </c>
      <c r="L9" s="6">
        <f t="shared" si="0"/>
        <v>88</v>
      </c>
    </row>
    <row r="10" spans="1:12" ht="15">
      <c r="A10" s="13" t="s">
        <v>27</v>
      </c>
      <c r="B10" s="14" t="s">
        <v>39</v>
      </c>
      <c r="C10" s="14" t="s">
        <v>40</v>
      </c>
      <c r="D10" s="14" t="s">
        <v>41</v>
      </c>
      <c r="E10" s="5">
        <v>95</v>
      </c>
      <c r="F10" s="5">
        <v>91</v>
      </c>
      <c r="G10" s="5">
        <v>82</v>
      </c>
      <c r="H10" s="5">
        <v>85</v>
      </c>
      <c r="I10" s="5">
        <v>88</v>
      </c>
      <c r="J10" s="5">
        <v>89</v>
      </c>
      <c r="K10" s="17">
        <v>86</v>
      </c>
      <c r="L10" s="6">
        <f t="shared" si="0"/>
        <v>88</v>
      </c>
    </row>
    <row r="11" spans="1:12" ht="15">
      <c r="A11" s="8" t="s">
        <v>28</v>
      </c>
      <c r="B11" s="9" t="s">
        <v>29</v>
      </c>
      <c r="C11" s="9" t="s">
        <v>38</v>
      </c>
      <c r="D11" s="9" t="s">
        <v>24</v>
      </c>
      <c r="E11" s="3">
        <v>88</v>
      </c>
      <c r="F11" s="3">
        <v>85</v>
      </c>
      <c r="G11" s="3">
        <v>82</v>
      </c>
      <c r="H11" s="3">
        <v>80</v>
      </c>
      <c r="I11" s="3">
        <v>82</v>
      </c>
      <c r="J11" s="3">
        <v>83</v>
      </c>
      <c r="K11" s="16">
        <v>83</v>
      </c>
      <c r="L11" s="6">
        <f t="shared" si="0"/>
        <v>83.28571428571429</v>
      </c>
    </row>
    <row r="12" spans="5:12" ht="15">
      <c r="E12" s="4"/>
      <c r="F12" s="4"/>
      <c r="G12" s="4"/>
      <c r="H12" s="4"/>
      <c r="I12" s="4"/>
      <c r="J12" s="4"/>
      <c r="K12" s="18"/>
      <c r="L12" s="7"/>
    </row>
    <row r="13" spans="1:12" ht="15">
      <c r="A13" s="13" t="s">
        <v>42</v>
      </c>
      <c r="B13" s="14" t="s">
        <v>43</v>
      </c>
      <c r="C13" s="14" t="s">
        <v>30</v>
      </c>
      <c r="D13" s="14" t="s">
        <v>44</v>
      </c>
      <c r="E13" s="3">
        <v>90</v>
      </c>
      <c r="F13" s="3">
        <v>90</v>
      </c>
      <c r="G13" s="3">
        <v>90</v>
      </c>
      <c r="H13" s="3">
        <v>85</v>
      </c>
      <c r="I13" s="3">
        <v>90</v>
      </c>
      <c r="J13" s="3">
        <v>86</v>
      </c>
      <c r="K13" s="16">
        <v>86</v>
      </c>
      <c r="L13" s="6">
        <f>AVERAGE(E13:K13)</f>
        <v>88.14285714285714</v>
      </c>
    </row>
    <row r="14" spans="1:12" ht="15">
      <c r="A14" s="13" t="s">
        <v>45</v>
      </c>
      <c r="B14" s="14" t="s">
        <v>46</v>
      </c>
      <c r="C14" s="14" t="s">
        <v>30</v>
      </c>
      <c r="D14" s="14" t="s">
        <v>44</v>
      </c>
      <c r="E14" s="3">
        <v>89</v>
      </c>
      <c r="F14" s="3">
        <v>90</v>
      </c>
      <c r="G14" s="3">
        <v>85</v>
      </c>
      <c r="H14" s="3">
        <v>80</v>
      </c>
      <c r="I14" s="3">
        <v>85</v>
      </c>
      <c r="J14" s="3">
        <v>85</v>
      </c>
      <c r="K14" s="16">
        <v>75</v>
      </c>
      <c r="L14" s="6">
        <f>AVERAGE(E14:K14)</f>
        <v>84.14285714285714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</dc:creator>
  <cp:keywords/>
  <dc:description/>
  <cp:lastModifiedBy>Fread</cp:lastModifiedBy>
  <cp:lastPrinted>2019-04-28T08:13:12Z</cp:lastPrinted>
  <dcterms:created xsi:type="dcterms:W3CDTF">2016-03-24T01:24:21Z</dcterms:created>
  <dcterms:modified xsi:type="dcterms:W3CDTF">2022-04-25T09:19:31Z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